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H196" i="1" s="1"/>
  <c r="G13" i="1"/>
  <c r="G24" i="1" s="1"/>
  <c r="G196" i="1" s="1"/>
  <c r="F13" i="1"/>
  <c r="F157" i="1" l="1"/>
  <c r="I119" i="1"/>
  <c r="J119" i="1"/>
  <c r="F119" i="1"/>
  <c r="L100" i="1"/>
  <c r="J100" i="1"/>
  <c r="I62" i="1"/>
  <c r="L81" i="1"/>
  <c r="J81" i="1"/>
  <c r="F81" i="1"/>
  <c r="L62" i="1"/>
  <c r="F62" i="1"/>
  <c r="L43" i="1"/>
  <c r="I24" i="1"/>
  <c r="J43" i="1"/>
  <c r="I43" i="1"/>
  <c r="F43" i="1"/>
  <c r="L24" i="1"/>
  <c r="L196" i="1" s="1"/>
  <c r="J24" i="1"/>
  <c r="F24" i="1"/>
  <c r="J196" i="1" l="1"/>
  <c r="I196" i="1"/>
  <c r="F196" i="1"/>
</calcChain>
</file>

<file path=xl/sharedStrings.xml><?xml version="1.0" encoding="utf-8"?>
<sst xmlns="http://schemas.openxmlformats.org/spreadsheetml/2006/main" count="274" uniqueCount="84">
  <si>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</si>
  <si>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</si>
  <si>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</si>
  <si>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</si>
  <si>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</si>
  <si>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</si>
  <si>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</si>
  <si>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</si>
  <si>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</si>
  <si>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</si>
  <si>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</si>
  <si>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</si>
  <si>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</si>
  <si>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</si>
  <si>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</si>
  <si>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</si>
  <si>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</si>
  <si>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</si>
  <si>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</si>
  <si>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</si>
  <si>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</si>
  <si>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</si>
  <si>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</si>
  <si>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</si>
  <si>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</si>
  <si>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</si>
  <si>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</si>
  <si>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</si>
  <si>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</si>
  <si>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</si>
  <si>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</si>
  <si>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</si>
  <si>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</si>
  <si>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</si>
  <si>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</si>
  <si>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</si>
  <si>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</si>
  <si>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</si>
  <si>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</si>
  <si>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"Малостуденецкая СШ"</t>
  </si>
  <si>
    <t>Директор</t>
  </si>
  <si>
    <t>Василихина Ю. А.</t>
  </si>
  <si>
    <t>Овощи по сезону</t>
  </si>
  <si>
    <t>Суп вермишелевый с мясом курицы</t>
  </si>
  <si>
    <t xml:space="preserve">Компот </t>
  </si>
  <si>
    <t>Гречка отварная</t>
  </si>
  <si>
    <t>Гуляш с мясом курицы</t>
  </si>
  <si>
    <t>Хлеб пшеничный</t>
  </si>
  <si>
    <t>Хлеб ржаной витаминизированный</t>
  </si>
  <si>
    <t>Фрукты по сезону</t>
  </si>
  <si>
    <t>Овощной салат из капусты</t>
  </si>
  <si>
    <t>Суп рыбный</t>
  </si>
  <si>
    <t>Рыба тушеная в овощах</t>
  </si>
  <si>
    <t xml:space="preserve">Пюре картофельное </t>
  </si>
  <si>
    <t>Яблоко</t>
  </si>
  <si>
    <t>Рассольник с мясом курицы и сметаной</t>
  </si>
  <si>
    <t>Рожки с сыром и сливочным маслом</t>
  </si>
  <si>
    <t>Компот из сухофруктов</t>
  </si>
  <si>
    <t>Фрукты по сезону (яблоки)</t>
  </si>
  <si>
    <t>Овощи натуральные (огурцы или помидоры)</t>
  </si>
  <si>
    <t>Суп гороховый с мясом курицы</t>
  </si>
  <si>
    <t>Тефтели</t>
  </si>
  <si>
    <t>Фрукты по сезону (Яблоко)</t>
  </si>
  <si>
    <t>Овощи по сезону (салат из белокачан. капусты  с яблоком)</t>
  </si>
  <si>
    <t>Щи с мясом курицы</t>
  </si>
  <si>
    <t>Плов с мясом курицы</t>
  </si>
  <si>
    <t>Кисель</t>
  </si>
  <si>
    <t>Хлеб ржаной  витаминизированный</t>
  </si>
  <si>
    <t>Фрукты по сезону (Банан)</t>
  </si>
  <si>
    <t>Овощи натуральные свежие (помидоры или огурцы)</t>
  </si>
  <si>
    <t>Борщ с мясом курицы и сметаной</t>
  </si>
  <si>
    <t>Котлета</t>
  </si>
  <si>
    <t>Сок фруктовый</t>
  </si>
  <si>
    <t>Фрукты по сезону (Апельсин)</t>
  </si>
  <si>
    <t xml:space="preserve">Винегрет </t>
  </si>
  <si>
    <t>Суп «Крестьянский»</t>
  </si>
  <si>
    <t>Гороховое пюре</t>
  </si>
  <si>
    <t>Суп с фрикадельками</t>
  </si>
  <si>
    <t>Рис отварной</t>
  </si>
  <si>
    <t>Йогурт</t>
  </si>
  <si>
    <t>Суп картофельный с мясом курицы</t>
  </si>
  <si>
    <t>Рагу овощное</t>
  </si>
  <si>
    <t>Свекольник с мясом курицы и сметаной</t>
  </si>
  <si>
    <t>Ленивые голубцы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</si>
</sst>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2" xfId="0" applyNumberFormat="1" applyFill="1" applyBorder="1" applyAlignment="1" applyProtection="1">
      <alignment horizontal="center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F190" sqref="F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39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5">
        <v>60</v>
      </c>
      <c r="G14" s="56">
        <v>0.74</v>
      </c>
      <c r="H14" s="56">
        <v>5.6000000000000001E-2</v>
      </c>
      <c r="I14" s="56">
        <v>6.88</v>
      </c>
      <c r="J14" s="55">
        <v>49.02</v>
      </c>
      <c r="K14" s="44">
        <v>24</v>
      </c>
      <c r="L14" s="57">
        <v>9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58">
        <v>200</v>
      </c>
      <c r="G15" s="56">
        <v>11.21</v>
      </c>
      <c r="H15" s="56">
        <v>14.53</v>
      </c>
      <c r="I15" s="56">
        <v>53.3</v>
      </c>
      <c r="J15" s="58">
        <v>397</v>
      </c>
      <c r="K15" s="44">
        <v>111</v>
      </c>
      <c r="L15" s="56">
        <v>12.03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58">
        <v>200</v>
      </c>
      <c r="G16" s="56">
        <v>8.6</v>
      </c>
      <c r="H16" s="56">
        <v>6.09</v>
      </c>
      <c r="I16" s="56">
        <v>38.64</v>
      </c>
      <c r="J16" s="58">
        <v>244</v>
      </c>
      <c r="K16" s="44">
        <v>160</v>
      </c>
      <c r="L16" s="56">
        <v>10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58">
        <v>100</v>
      </c>
      <c r="G17" s="56">
        <v>34.5</v>
      </c>
      <c r="H17" s="56">
        <v>41.62</v>
      </c>
      <c r="I17" s="56">
        <v>5.44</v>
      </c>
      <c r="J17" s="58">
        <v>534.29</v>
      </c>
      <c r="K17" s="44">
        <v>591</v>
      </c>
      <c r="L17" s="56">
        <v>11.05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215</v>
      </c>
      <c r="G18" s="56">
        <v>0.4</v>
      </c>
      <c r="H18" s="56">
        <v>0</v>
      </c>
      <c r="I18" s="56">
        <v>26.9</v>
      </c>
      <c r="J18" s="58">
        <v>111</v>
      </c>
      <c r="K18" s="44">
        <v>278</v>
      </c>
      <c r="L18" s="56">
        <v>4.0599999999999996</v>
      </c>
    </row>
    <row r="19" spans="1:12" ht="15" x14ac:dyDescent="0.25">
      <c r="A19" s="23"/>
      <c r="B19" s="15"/>
      <c r="C19" s="11"/>
      <c r="D19" s="7" t="s">
        <v>31</v>
      </c>
      <c r="E19" s="52" t="s">
        <v>47</v>
      </c>
      <c r="F19" s="58">
        <v>50</v>
      </c>
      <c r="G19" s="56">
        <v>3.16</v>
      </c>
      <c r="H19" s="56">
        <v>0.4</v>
      </c>
      <c r="I19" s="56">
        <v>19.32</v>
      </c>
      <c r="J19" s="58">
        <v>94</v>
      </c>
      <c r="K19" s="44">
        <v>8</v>
      </c>
      <c r="L19" s="56">
        <v>4.74</v>
      </c>
    </row>
    <row r="20" spans="1:12" ht="15" x14ac:dyDescent="0.25">
      <c r="A20" s="23"/>
      <c r="B20" s="15"/>
      <c r="C20" s="11"/>
      <c r="D20" s="7" t="s">
        <v>32</v>
      </c>
      <c r="E20" s="52" t="s">
        <v>48</v>
      </c>
      <c r="F20" s="58">
        <v>38</v>
      </c>
      <c r="G20" s="56">
        <v>4.2</v>
      </c>
      <c r="H20" s="56">
        <v>0.6</v>
      </c>
      <c r="I20" s="56">
        <v>30.6</v>
      </c>
      <c r="J20" s="58">
        <v>144</v>
      </c>
      <c r="K20" s="44">
        <v>7</v>
      </c>
      <c r="L20" s="56">
        <v>2.3199999999999998</v>
      </c>
    </row>
    <row r="21" spans="1:12" ht="15" x14ac:dyDescent="0.25">
      <c r="A21" s="23"/>
      <c r="B21" s="15"/>
      <c r="C21" s="11"/>
      <c r="D21" s="53" t="s">
        <v>24</v>
      </c>
      <c r="E21" s="52" t="s">
        <v>49</v>
      </c>
      <c r="F21" s="58">
        <v>100</v>
      </c>
      <c r="G21" s="56">
        <v>0.4</v>
      </c>
      <c r="H21" s="56">
        <v>0.4</v>
      </c>
      <c r="I21" s="56">
        <v>9.8000000000000007</v>
      </c>
      <c r="J21" s="58">
        <v>47</v>
      </c>
      <c r="K21" s="44">
        <v>338</v>
      </c>
      <c r="L21" s="56">
        <v>13.5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963</v>
      </c>
      <c r="G23" s="19">
        <f t="shared" ref="G23:J23" si="2">SUM(G14:G22)</f>
        <v>63.21</v>
      </c>
      <c r="H23" s="19">
        <f t="shared" si="2"/>
        <v>63.695999999999991</v>
      </c>
      <c r="I23" s="19">
        <f t="shared" si="2"/>
        <v>190.88</v>
      </c>
      <c r="J23" s="19">
        <f t="shared" si="2"/>
        <v>1620.31</v>
      </c>
      <c r="K23" s="25"/>
      <c r="L23" s="19">
        <f t="shared" ref="L23" si="3">SUM(L14:L22)</f>
        <v>66.7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963</v>
      </c>
      <c r="G24" s="32">
        <f t="shared" ref="G24:J24" si="4">G13+G23</f>
        <v>63.21</v>
      </c>
      <c r="H24" s="32">
        <f t="shared" si="4"/>
        <v>63.695999999999991</v>
      </c>
      <c r="I24" s="32">
        <f t="shared" si="4"/>
        <v>190.88</v>
      </c>
      <c r="J24" s="32">
        <f t="shared" si="4"/>
        <v>1620.31</v>
      </c>
      <c r="K24" s="32"/>
      <c r="L24" s="32">
        <f t="shared" ref="L24" si="5">L13+L23</f>
        <v>66.7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40">
        <v>60</v>
      </c>
      <c r="G33" s="40">
        <v>0.79</v>
      </c>
      <c r="H33" s="40">
        <v>1.95</v>
      </c>
      <c r="I33" s="40">
        <v>3.88</v>
      </c>
      <c r="J33" s="40">
        <v>36.24</v>
      </c>
      <c r="K33" s="41">
        <v>45</v>
      </c>
      <c r="L33" s="57">
        <v>0</v>
      </c>
    </row>
    <row r="34" spans="1:12" ht="15" x14ac:dyDescent="0.25">
      <c r="A34" s="14"/>
      <c r="B34" s="15"/>
      <c r="C34" s="11"/>
      <c r="D34" s="7" t="s">
        <v>27</v>
      </c>
      <c r="E34" s="52" t="s">
        <v>51</v>
      </c>
      <c r="F34" s="58">
        <v>200</v>
      </c>
      <c r="G34" s="56">
        <v>8.61</v>
      </c>
      <c r="H34" s="56">
        <v>8.4</v>
      </c>
      <c r="I34" s="58">
        <v>14.34</v>
      </c>
      <c r="J34" s="58">
        <v>167.25</v>
      </c>
      <c r="K34" s="44">
        <v>25</v>
      </c>
      <c r="L34" s="56">
        <v>15.11</v>
      </c>
    </row>
    <row r="35" spans="1:12" ht="15" x14ac:dyDescent="0.25">
      <c r="A35" s="14"/>
      <c r="B35" s="15"/>
      <c r="C35" s="11"/>
      <c r="D35" s="7" t="s">
        <v>28</v>
      </c>
      <c r="E35" s="52" t="s">
        <v>53</v>
      </c>
      <c r="F35" s="58">
        <v>200</v>
      </c>
      <c r="G35" s="58">
        <v>3.06</v>
      </c>
      <c r="H35" s="56">
        <v>4.8</v>
      </c>
      <c r="I35" s="58">
        <v>20.440000000000001</v>
      </c>
      <c r="J35" s="58">
        <v>137.25</v>
      </c>
      <c r="K35" s="44">
        <v>213</v>
      </c>
      <c r="L35" s="56">
        <v>6.87</v>
      </c>
    </row>
    <row r="36" spans="1:12" ht="15" x14ac:dyDescent="0.25">
      <c r="A36" s="14"/>
      <c r="B36" s="15"/>
      <c r="C36" s="11"/>
      <c r="D36" s="7" t="s">
        <v>29</v>
      </c>
      <c r="E36" s="52" t="s">
        <v>52</v>
      </c>
      <c r="F36" s="58">
        <v>100</v>
      </c>
      <c r="G36" s="56">
        <v>16.59</v>
      </c>
      <c r="H36" s="56">
        <v>9.18</v>
      </c>
      <c r="I36" s="58">
        <v>8.58</v>
      </c>
      <c r="J36" s="58">
        <v>183.18</v>
      </c>
      <c r="K36" s="44">
        <v>638</v>
      </c>
      <c r="L36" s="56">
        <v>19.95</v>
      </c>
    </row>
    <row r="37" spans="1:12" ht="15" x14ac:dyDescent="0.25">
      <c r="A37" s="14"/>
      <c r="B37" s="15"/>
      <c r="C37" s="11"/>
      <c r="D37" s="7" t="s">
        <v>30</v>
      </c>
      <c r="E37" s="52" t="s">
        <v>44</v>
      </c>
      <c r="F37" s="58">
        <v>215</v>
      </c>
      <c r="G37" s="56">
        <v>0.4</v>
      </c>
      <c r="H37" s="56">
        <v>0</v>
      </c>
      <c r="I37" s="56">
        <v>26.9</v>
      </c>
      <c r="J37" s="58">
        <v>111</v>
      </c>
      <c r="K37" s="44">
        <v>278</v>
      </c>
      <c r="L37" s="56">
        <v>4.0599999999999996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56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2" t="s">
        <v>48</v>
      </c>
      <c r="F39" s="58">
        <v>38</v>
      </c>
      <c r="G39" s="56">
        <v>4.2</v>
      </c>
      <c r="H39" s="56">
        <v>0.6</v>
      </c>
      <c r="I39" s="56">
        <v>30.6</v>
      </c>
      <c r="J39" s="58">
        <v>143.02000000000001</v>
      </c>
      <c r="K39" s="44">
        <v>7</v>
      </c>
      <c r="L39" s="56">
        <v>2.3199999999999998</v>
      </c>
    </row>
    <row r="40" spans="1:12" ht="15" x14ac:dyDescent="0.25">
      <c r="A40" s="14"/>
      <c r="B40" s="15"/>
      <c r="C40" s="11"/>
      <c r="D40" s="53" t="s">
        <v>24</v>
      </c>
      <c r="E40" s="52" t="s">
        <v>54</v>
      </c>
      <c r="F40" s="58">
        <v>100</v>
      </c>
      <c r="G40" s="56">
        <v>0.4</v>
      </c>
      <c r="H40" s="56">
        <v>0.4</v>
      </c>
      <c r="I40" s="56">
        <v>9.8000000000000007</v>
      </c>
      <c r="J40" s="58">
        <v>47</v>
      </c>
      <c r="K40" s="44">
        <v>338</v>
      </c>
      <c r="L40" s="56">
        <v>13.5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913</v>
      </c>
      <c r="G42" s="19">
        <f t="shared" ref="G42" si="10">SUM(G33:G41)</f>
        <v>34.049999999999997</v>
      </c>
      <c r="H42" s="19">
        <f t="shared" ref="H42" si="11">SUM(H33:H41)</f>
        <v>25.33</v>
      </c>
      <c r="I42" s="19">
        <f t="shared" ref="I42" si="12">SUM(I33:I41)</f>
        <v>114.53999999999998</v>
      </c>
      <c r="J42" s="19">
        <f t="shared" ref="J42:L42" si="13">SUM(J33:J41)</f>
        <v>824.94</v>
      </c>
      <c r="K42" s="25"/>
      <c r="L42" s="19">
        <f t="shared" si="13"/>
        <v>61.81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913</v>
      </c>
      <c r="G43" s="32">
        <f t="shared" ref="G43" si="14">G32+G42</f>
        <v>34.049999999999997</v>
      </c>
      <c r="H43" s="32">
        <f t="shared" ref="H43" si="15">H32+H42</f>
        <v>25.33</v>
      </c>
      <c r="I43" s="32">
        <f t="shared" ref="I43" si="16">I32+I42</f>
        <v>114.53999999999998</v>
      </c>
      <c r="J43" s="32">
        <f t="shared" ref="J43:L43" si="17">J32+J42</f>
        <v>824.94</v>
      </c>
      <c r="K43" s="32"/>
      <c r="L43" s="32">
        <f t="shared" si="17"/>
        <v>61.81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42</v>
      </c>
      <c r="F52" s="55">
        <v>60</v>
      </c>
      <c r="G52" s="57">
        <v>1.41</v>
      </c>
      <c r="H52" s="57">
        <v>0</v>
      </c>
      <c r="I52" s="56">
        <v>9.02</v>
      </c>
      <c r="J52" s="55">
        <v>101.5</v>
      </c>
      <c r="K52" s="44">
        <v>70</v>
      </c>
      <c r="L52" s="57">
        <v>10</v>
      </c>
    </row>
    <row r="53" spans="1:12" ht="15" x14ac:dyDescent="0.25">
      <c r="A53" s="23"/>
      <c r="B53" s="15"/>
      <c r="C53" s="11"/>
      <c r="D53" s="7" t="s">
        <v>27</v>
      </c>
      <c r="E53" s="52" t="s">
        <v>55</v>
      </c>
      <c r="F53" s="58">
        <v>200</v>
      </c>
      <c r="G53" s="56">
        <v>1.68</v>
      </c>
      <c r="H53" s="56">
        <v>4.09</v>
      </c>
      <c r="I53" s="56">
        <v>13.27</v>
      </c>
      <c r="J53" s="58">
        <v>96.6</v>
      </c>
      <c r="K53" s="44">
        <v>197</v>
      </c>
      <c r="L53" s="56">
        <v>15.66</v>
      </c>
    </row>
    <row r="54" spans="1:12" ht="15" x14ac:dyDescent="0.25">
      <c r="A54" s="23"/>
      <c r="B54" s="15"/>
      <c r="C54" s="11"/>
      <c r="D54" s="7" t="s">
        <v>28</v>
      </c>
      <c r="E54" s="52" t="s">
        <v>56</v>
      </c>
      <c r="F54" s="58">
        <v>250</v>
      </c>
      <c r="G54" s="56">
        <v>9.67</v>
      </c>
      <c r="H54" s="56">
        <v>10.19</v>
      </c>
      <c r="I54" s="56">
        <v>41.36</v>
      </c>
      <c r="J54" s="58">
        <v>281.3</v>
      </c>
      <c r="K54" s="44">
        <v>210</v>
      </c>
      <c r="L54" s="56">
        <v>9.49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56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57</v>
      </c>
      <c r="F56" s="58">
        <v>215</v>
      </c>
      <c r="G56" s="56">
        <v>0.4</v>
      </c>
      <c r="H56" s="56">
        <v>0</v>
      </c>
      <c r="I56" s="56">
        <v>26.9</v>
      </c>
      <c r="J56" s="58">
        <v>111</v>
      </c>
      <c r="K56" s="44">
        <v>278</v>
      </c>
      <c r="L56" s="56">
        <v>3.49</v>
      </c>
    </row>
    <row r="57" spans="1:12" ht="15" x14ac:dyDescent="0.25">
      <c r="A57" s="23"/>
      <c r="B57" s="15"/>
      <c r="C57" s="11"/>
      <c r="D57" s="7" t="s">
        <v>31</v>
      </c>
      <c r="E57" s="52" t="s">
        <v>47</v>
      </c>
      <c r="F57" s="58">
        <v>25</v>
      </c>
      <c r="G57" s="56">
        <v>3.16</v>
      </c>
      <c r="H57" s="56">
        <v>0.4</v>
      </c>
      <c r="I57" s="56">
        <v>19.32</v>
      </c>
      <c r="J57" s="58">
        <v>94</v>
      </c>
      <c r="K57" s="44">
        <v>8</v>
      </c>
      <c r="L57" s="56">
        <v>1.82</v>
      </c>
    </row>
    <row r="58" spans="1:12" ht="15" x14ac:dyDescent="0.25">
      <c r="A58" s="23"/>
      <c r="B58" s="15"/>
      <c r="C58" s="11"/>
      <c r="D58" s="7" t="s">
        <v>32</v>
      </c>
      <c r="E58" s="52" t="s">
        <v>48</v>
      </c>
      <c r="F58" s="58">
        <v>38</v>
      </c>
      <c r="G58" s="56">
        <v>4.2</v>
      </c>
      <c r="H58" s="56">
        <v>0.6</v>
      </c>
      <c r="I58" s="56">
        <v>30.6</v>
      </c>
      <c r="J58" s="58">
        <v>144</v>
      </c>
      <c r="K58" s="44">
        <v>7</v>
      </c>
      <c r="L58" s="56">
        <v>1.45</v>
      </c>
    </row>
    <row r="59" spans="1:12" ht="15" x14ac:dyDescent="0.25">
      <c r="A59" s="23"/>
      <c r="B59" s="15"/>
      <c r="C59" s="11"/>
      <c r="D59" s="53" t="s">
        <v>24</v>
      </c>
      <c r="E59" s="52" t="s">
        <v>58</v>
      </c>
      <c r="F59" s="58">
        <v>100</v>
      </c>
      <c r="G59" s="56">
        <v>3</v>
      </c>
      <c r="H59" s="56">
        <v>1</v>
      </c>
      <c r="I59" s="56">
        <v>42</v>
      </c>
      <c r="J59" s="58">
        <v>192</v>
      </c>
      <c r="K59" s="44">
        <v>338</v>
      </c>
      <c r="L59" s="56">
        <v>13.5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888</v>
      </c>
      <c r="G61" s="19">
        <f t="shared" ref="G61" si="22">SUM(G52:G60)</f>
        <v>23.52</v>
      </c>
      <c r="H61" s="19">
        <f t="shared" ref="H61" si="23">SUM(H52:H60)</f>
        <v>16.28</v>
      </c>
      <c r="I61" s="19">
        <f t="shared" ref="I61" si="24">SUM(I52:I60)</f>
        <v>182.47</v>
      </c>
      <c r="J61" s="19">
        <f t="shared" ref="J61:L61" si="25">SUM(J52:J60)</f>
        <v>1020.4</v>
      </c>
      <c r="K61" s="25"/>
      <c r="L61" s="19">
        <f t="shared" si="25"/>
        <v>55.410000000000004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888</v>
      </c>
      <c r="G62" s="32">
        <f t="shared" ref="G62" si="26">G51+G61</f>
        <v>23.52</v>
      </c>
      <c r="H62" s="32">
        <f t="shared" ref="H62" si="27">H51+H61</f>
        <v>16.28</v>
      </c>
      <c r="I62" s="32">
        <f t="shared" ref="I62" si="28">I51+I61</f>
        <v>182.47</v>
      </c>
      <c r="J62" s="32">
        <f t="shared" ref="J62:L62" si="29">J51+J61</f>
        <v>1020.4</v>
      </c>
      <c r="K62" s="32"/>
      <c r="L62" s="32">
        <f t="shared" si="29"/>
        <v>55.410000000000004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59</v>
      </c>
      <c r="F71" s="61">
        <v>60</v>
      </c>
      <c r="G71" s="61">
        <v>1.1000000000000001</v>
      </c>
      <c r="H71" s="61">
        <v>0.2</v>
      </c>
      <c r="I71" s="61">
        <v>3.8</v>
      </c>
      <c r="J71" s="61">
        <v>22</v>
      </c>
      <c r="K71" s="41">
        <v>71</v>
      </c>
      <c r="L71" s="61">
        <v>3.8</v>
      </c>
    </row>
    <row r="72" spans="1:12" ht="15" x14ac:dyDescent="0.25">
      <c r="A72" s="23"/>
      <c r="B72" s="15"/>
      <c r="C72" s="11"/>
      <c r="D72" s="7" t="s">
        <v>27</v>
      </c>
      <c r="E72" s="54" t="s">
        <v>60</v>
      </c>
      <c r="F72" s="62">
        <v>200</v>
      </c>
      <c r="G72" s="58">
        <v>9.83</v>
      </c>
      <c r="H72" s="62">
        <v>8.8800000000000008</v>
      </c>
      <c r="I72" s="58">
        <v>16.8</v>
      </c>
      <c r="J72" s="62">
        <v>169.34</v>
      </c>
      <c r="K72" s="44">
        <v>102</v>
      </c>
      <c r="L72" s="58">
        <v>16.8</v>
      </c>
    </row>
    <row r="73" spans="1:12" ht="15" x14ac:dyDescent="0.25">
      <c r="A73" s="23"/>
      <c r="B73" s="15"/>
      <c r="C73" s="11"/>
      <c r="D73" s="7" t="s">
        <v>28</v>
      </c>
      <c r="E73" s="54" t="s">
        <v>61</v>
      </c>
      <c r="F73" s="62">
        <v>150</v>
      </c>
      <c r="G73" s="58">
        <v>7.86</v>
      </c>
      <c r="H73" s="62">
        <v>7.98</v>
      </c>
      <c r="I73" s="58">
        <v>9.32</v>
      </c>
      <c r="J73" s="62">
        <v>140.97999999999999</v>
      </c>
      <c r="K73" s="44">
        <v>278</v>
      </c>
      <c r="L73" s="58">
        <v>9.32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4" t="s">
        <v>57</v>
      </c>
      <c r="F75" s="62">
        <v>215</v>
      </c>
      <c r="G75" s="58">
        <v>0.66</v>
      </c>
      <c r="H75" s="62">
        <v>0.09</v>
      </c>
      <c r="I75" s="58">
        <v>32.01</v>
      </c>
      <c r="J75" s="62">
        <v>132.80000000000001</v>
      </c>
      <c r="K75" s="44">
        <v>349</v>
      </c>
      <c r="L75" s="58">
        <v>32.01</v>
      </c>
    </row>
    <row r="76" spans="1:12" ht="15" x14ac:dyDescent="0.25">
      <c r="A76" s="23"/>
      <c r="B76" s="15"/>
      <c r="C76" s="11"/>
      <c r="D76" s="7" t="s">
        <v>31</v>
      </c>
      <c r="E76" s="54" t="s">
        <v>48</v>
      </c>
      <c r="F76" s="62">
        <v>38</v>
      </c>
      <c r="G76" s="58">
        <v>4.2</v>
      </c>
      <c r="H76" s="62">
        <v>0.6</v>
      </c>
      <c r="I76" s="58">
        <v>30.6</v>
      </c>
      <c r="J76" s="62">
        <v>144</v>
      </c>
      <c r="K76" s="44">
        <v>8</v>
      </c>
      <c r="L76" s="58">
        <v>30.6</v>
      </c>
    </row>
    <row r="77" spans="1:12" ht="15" x14ac:dyDescent="0.25">
      <c r="A77" s="23"/>
      <c r="B77" s="15"/>
      <c r="C77" s="11"/>
      <c r="D77" s="7" t="s">
        <v>32</v>
      </c>
      <c r="E77" s="54" t="s">
        <v>47</v>
      </c>
      <c r="F77" s="62">
        <v>50</v>
      </c>
      <c r="G77" s="58">
        <v>3.16</v>
      </c>
      <c r="H77" s="62">
        <v>0.4</v>
      </c>
      <c r="I77" s="58">
        <v>19.32</v>
      </c>
      <c r="J77" s="62">
        <v>94</v>
      </c>
      <c r="K77" s="44">
        <v>7</v>
      </c>
      <c r="L77" s="58">
        <v>19.32</v>
      </c>
    </row>
    <row r="78" spans="1:12" ht="15" x14ac:dyDescent="0.25">
      <c r="A78" s="23"/>
      <c r="B78" s="15"/>
      <c r="C78" s="11"/>
      <c r="D78" s="53" t="s">
        <v>24</v>
      </c>
      <c r="E78" s="52" t="s">
        <v>62</v>
      </c>
      <c r="F78" s="62">
        <v>100</v>
      </c>
      <c r="G78" s="62">
        <v>0.6</v>
      </c>
      <c r="H78" s="62">
        <v>0.6</v>
      </c>
      <c r="I78" s="62">
        <v>14.7</v>
      </c>
      <c r="J78" s="62">
        <v>70.3</v>
      </c>
      <c r="K78" s="44">
        <v>338</v>
      </c>
      <c r="L78" s="62">
        <v>14.7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813</v>
      </c>
      <c r="G80" s="19">
        <f t="shared" ref="G80" si="34">SUM(G71:G79)</f>
        <v>27.41</v>
      </c>
      <c r="H80" s="19">
        <f t="shared" ref="H80" si="35">SUM(H71:H79)</f>
        <v>18.750000000000004</v>
      </c>
      <c r="I80" s="19">
        <f t="shared" ref="I80" si="36">SUM(I71:I79)</f>
        <v>126.55</v>
      </c>
      <c r="J80" s="19">
        <f t="shared" ref="J80:L80" si="37">SUM(J71:J79)</f>
        <v>773.42</v>
      </c>
      <c r="K80" s="25"/>
      <c r="L80" s="19">
        <f t="shared" si="37"/>
        <v>126.55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813</v>
      </c>
      <c r="G81" s="32">
        <f t="shared" ref="G81" si="38">G70+G80</f>
        <v>27.41</v>
      </c>
      <c r="H81" s="32">
        <f t="shared" ref="H81" si="39">H70+H80</f>
        <v>18.750000000000004</v>
      </c>
      <c r="I81" s="32">
        <f t="shared" ref="I81" si="40">I70+I80</f>
        <v>126.55</v>
      </c>
      <c r="J81" s="32">
        <f t="shared" ref="J81:L81" si="41">J70+J80</f>
        <v>773.42</v>
      </c>
      <c r="K81" s="32"/>
      <c r="L81" s="32">
        <f t="shared" si="41"/>
        <v>126.55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63</v>
      </c>
      <c r="F90" s="59">
        <v>60</v>
      </c>
      <c r="G90" s="63">
        <v>1.6</v>
      </c>
      <c r="H90" s="62">
        <v>9</v>
      </c>
      <c r="I90" s="59">
        <v>9.1</v>
      </c>
      <c r="J90" s="62">
        <v>124</v>
      </c>
      <c r="K90" s="44">
        <v>42</v>
      </c>
      <c r="L90" s="62">
        <v>6</v>
      </c>
    </row>
    <row r="91" spans="1:12" ht="15" x14ac:dyDescent="0.25">
      <c r="A91" s="23"/>
      <c r="B91" s="15"/>
      <c r="C91" s="11"/>
      <c r="D91" s="7" t="s">
        <v>27</v>
      </c>
      <c r="E91" s="52" t="s">
        <v>64</v>
      </c>
      <c r="F91" s="59">
        <v>200</v>
      </c>
      <c r="G91" s="62">
        <v>6.37</v>
      </c>
      <c r="H91" s="62">
        <v>10.06</v>
      </c>
      <c r="I91" s="59">
        <v>8.26</v>
      </c>
      <c r="J91" s="62">
        <v>157.04</v>
      </c>
      <c r="K91" s="44">
        <v>88</v>
      </c>
      <c r="L91" s="62">
        <v>14.57</v>
      </c>
    </row>
    <row r="92" spans="1:12" ht="15" x14ac:dyDescent="0.25">
      <c r="A92" s="23"/>
      <c r="B92" s="15"/>
      <c r="C92" s="11"/>
      <c r="D92" s="7" t="s">
        <v>28</v>
      </c>
      <c r="E92" s="52" t="s">
        <v>65</v>
      </c>
      <c r="F92" s="59">
        <v>190</v>
      </c>
      <c r="G92" s="62">
        <v>14.14</v>
      </c>
      <c r="H92" s="62">
        <v>11.07</v>
      </c>
      <c r="I92" s="59">
        <v>13.97</v>
      </c>
      <c r="J92" s="62">
        <v>214.34</v>
      </c>
      <c r="K92" s="44">
        <v>265</v>
      </c>
      <c r="L92" s="62">
        <v>19.510000000000002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 t="s">
        <v>66</v>
      </c>
      <c r="F94" s="59">
        <v>210</v>
      </c>
      <c r="G94" s="62">
        <v>7.0000000000000007E-2</v>
      </c>
      <c r="H94" s="62"/>
      <c r="I94" s="59">
        <v>15.3</v>
      </c>
      <c r="J94" s="62">
        <v>59</v>
      </c>
      <c r="K94" s="44">
        <v>648</v>
      </c>
      <c r="L94" s="62">
        <v>4.04</v>
      </c>
    </row>
    <row r="95" spans="1:12" ht="15" x14ac:dyDescent="0.25">
      <c r="A95" s="23"/>
      <c r="B95" s="15"/>
      <c r="C95" s="11"/>
      <c r="D95" s="7" t="s">
        <v>31</v>
      </c>
      <c r="E95" s="52" t="s">
        <v>47</v>
      </c>
      <c r="F95" s="59">
        <v>50</v>
      </c>
      <c r="G95" s="62">
        <v>3.16</v>
      </c>
      <c r="H95" s="62">
        <v>0.4</v>
      </c>
      <c r="I95" s="59">
        <v>19.32</v>
      </c>
      <c r="J95" s="62">
        <v>94</v>
      </c>
      <c r="K95" s="44">
        <v>8</v>
      </c>
      <c r="L95" s="62">
        <v>4.74</v>
      </c>
    </row>
    <row r="96" spans="1:12" ht="15" x14ac:dyDescent="0.25">
      <c r="A96" s="23"/>
      <c r="B96" s="15"/>
      <c r="C96" s="11"/>
      <c r="D96" s="7" t="s">
        <v>32</v>
      </c>
      <c r="E96" s="52" t="s">
        <v>67</v>
      </c>
      <c r="F96" s="59">
        <v>38</v>
      </c>
      <c r="G96" s="62">
        <v>4.2</v>
      </c>
      <c r="H96" s="62">
        <v>0.6</v>
      </c>
      <c r="I96" s="59">
        <v>30.6</v>
      </c>
      <c r="J96" s="62">
        <v>144</v>
      </c>
      <c r="K96" s="44">
        <v>7</v>
      </c>
      <c r="L96" s="62">
        <v>2.3199999999999998</v>
      </c>
    </row>
    <row r="97" spans="1:12" ht="15" x14ac:dyDescent="0.25">
      <c r="A97" s="23"/>
      <c r="B97" s="15"/>
      <c r="C97" s="11"/>
      <c r="D97" s="53" t="s">
        <v>24</v>
      </c>
      <c r="E97" s="52" t="s">
        <v>68</v>
      </c>
      <c r="F97" s="59">
        <v>100</v>
      </c>
      <c r="G97" s="62">
        <v>0.6</v>
      </c>
      <c r="H97" s="62">
        <v>0.6</v>
      </c>
      <c r="I97" s="59">
        <v>14.7</v>
      </c>
      <c r="J97" s="62">
        <v>70.3</v>
      </c>
      <c r="K97" s="44">
        <v>338</v>
      </c>
      <c r="L97" s="62">
        <v>13.5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848</v>
      </c>
      <c r="G99" s="19">
        <f t="shared" ref="G99" si="46">SUM(G90:G98)</f>
        <v>30.14</v>
      </c>
      <c r="H99" s="19">
        <f t="shared" ref="H99" si="47">SUM(H90:H98)</f>
        <v>31.730000000000004</v>
      </c>
      <c r="I99" s="19">
        <f t="shared" ref="I99" si="48">SUM(I90:I98)</f>
        <v>111.24999999999999</v>
      </c>
      <c r="J99" s="19">
        <f t="shared" ref="J99:L99" si="49">SUM(J90:J98)</f>
        <v>862.68</v>
      </c>
      <c r="K99" s="25"/>
      <c r="L99" s="19">
        <f t="shared" si="49"/>
        <v>64.680000000000007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848</v>
      </c>
      <c r="G100" s="32">
        <f t="shared" ref="G100" si="50">G89+G99</f>
        <v>30.14</v>
      </c>
      <c r="H100" s="32">
        <f t="shared" ref="H100" si="51">H89+H99</f>
        <v>31.730000000000004</v>
      </c>
      <c r="I100" s="32">
        <f t="shared" ref="I100" si="52">I89+I99</f>
        <v>111.24999999999999</v>
      </c>
      <c r="J100" s="32">
        <f t="shared" ref="J100:L100" si="53">J89+J99</f>
        <v>862.68</v>
      </c>
      <c r="K100" s="32"/>
      <c r="L100" s="32">
        <f t="shared" si="53"/>
        <v>64.680000000000007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69</v>
      </c>
      <c r="F109" s="62">
        <v>60</v>
      </c>
      <c r="G109" s="64">
        <v>0.66</v>
      </c>
      <c r="H109" s="64">
        <v>1.1200000000000001</v>
      </c>
      <c r="I109" s="64">
        <v>2.2799999999999998</v>
      </c>
      <c r="J109" s="64">
        <v>13.2</v>
      </c>
      <c r="K109" s="41">
        <v>71</v>
      </c>
      <c r="L109" s="62">
        <v>3</v>
      </c>
    </row>
    <row r="110" spans="1:12" ht="15" x14ac:dyDescent="0.25">
      <c r="A110" s="23"/>
      <c r="B110" s="15"/>
      <c r="C110" s="11"/>
      <c r="D110" s="7" t="s">
        <v>27</v>
      </c>
      <c r="E110" s="52" t="s">
        <v>70</v>
      </c>
      <c r="F110" s="62">
        <v>200</v>
      </c>
      <c r="G110" s="56">
        <v>6.4</v>
      </c>
      <c r="H110" s="56">
        <v>10.3</v>
      </c>
      <c r="I110" s="56">
        <v>11.55</v>
      </c>
      <c r="J110" s="58">
        <v>171.04</v>
      </c>
      <c r="K110" s="44">
        <v>82</v>
      </c>
      <c r="L110" s="62">
        <v>17.75</v>
      </c>
    </row>
    <row r="111" spans="1:12" ht="15" x14ac:dyDescent="0.25">
      <c r="A111" s="23"/>
      <c r="B111" s="15"/>
      <c r="C111" s="11"/>
      <c r="D111" s="7" t="s">
        <v>28</v>
      </c>
      <c r="E111" s="52" t="s">
        <v>53</v>
      </c>
      <c r="F111" s="62">
        <v>250</v>
      </c>
      <c r="G111" s="56">
        <v>4.34</v>
      </c>
      <c r="H111" s="56">
        <v>12.82</v>
      </c>
      <c r="I111" s="56">
        <v>25.18</v>
      </c>
      <c r="J111" s="58">
        <v>241</v>
      </c>
      <c r="K111" s="44">
        <v>128</v>
      </c>
      <c r="L111" s="62">
        <v>9.17</v>
      </c>
    </row>
    <row r="112" spans="1:12" ht="15" x14ac:dyDescent="0.25">
      <c r="A112" s="23"/>
      <c r="B112" s="15"/>
      <c r="C112" s="11"/>
      <c r="D112" s="7" t="s">
        <v>29</v>
      </c>
      <c r="E112" s="52" t="s">
        <v>71</v>
      </c>
      <c r="F112" s="62">
        <v>215</v>
      </c>
      <c r="G112" s="56">
        <v>12.38</v>
      </c>
      <c r="H112" s="56">
        <v>18.149999999999999</v>
      </c>
      <c r="I112" s="56">
        <v>10.74</v>
      </c>
      <c r="J112" s="58">
        <v>258</v>
      </c>
      <c r="K112" s="44">
        <v>268</v>
      </c>
      <c r="L112" s="62">
        <v>11.53</v>
      </c>
    </row>
    <row r="113" spans="1:12" ht="15" x14ac:dyDescent="0.25">
      <c r="A113" s="23"/>
      <c r="B113" s="15"/>
      <c r="C113" s="11"/>
      <c r="D113" s="7" t="s">
        <v>30</v>
      </c>
      <c r="E113" s="52" t="s">
        <v>72</v>
      </c>
      <c r="F113" s="62">
        <v>38</v>
      </c>
      <c r="G113" s="56">
        <v>1</v>
      </c>
      <c r="H113" s="56">
        <v>0</v>
      </c>
      <c r="I113" s="56">
        <v>20.2</v>
      </c>
      <c r="J113" s="58">
        <v>84.8</v>
      </c>
      <c r="K113" s="44">
        <v>389</v>
      </c>
      <c r="L113" s="62">
        <v>5.67</v>
      </c>
    </row>
    <row r="114" spans="1:12" ht="15" x14ac:dyDescent="0.25">
      <c r="A114" s="23"/>
      <c r="B114" s="15"/>
      <c r="C114" s="11"/>
      <c r="D114" s="7" t="s">
        <v>31</v>
      </c>
      <c r="E114" s="52" t="s">
        <v>47</v>
      </c>
      <c r="F114" s="62">
        <v>100</v>
      </c>
      <c r="G114" s="56">
        <v>3.16</v>
      </c>
      <c r="H114" s="56">
        <v>0.4</v>
      </c>
      <c r="I114" s="56">
        <v>19.32</v>
      </c>
      <c r="J114" s="43">
        <v>94</v>
      </c>
      <c r="K114" s="44">
        <v>7</v>
      </c>
      <c r="L114" s="62">
        <v>4.74</v>
      </c>
    </row>
    <row r="115" spans="1:12" ht="15" x14ac:dyDescent="0.25">
      <c r="A115" s="23"/>
      <c r="B115" s="15"/>
      <c r="C115" s="11"/>
      <c r="D115" s="7" t="s">
        <v>32</v>
      </c>
      <c r="E115" s="52" t="s">
        <v>48</v>
      </c>
      <c r="F115" s="62">
        <v>25</v>
      </c>
      <c r="G115" s="56">
        <v>4.2</v>
      </c>
      <c r="H115" s="56">
        <v>0.6</v>
      </c>
      <c r="I115" s="56">
        <v>30.6</v>
      </c>
      <c r="J115" s="58">
        <v>144</v>
      </c>
      <c r="K115" s="44">
        <v>8</v>
      </c>
      <c r="L115" s="62">
        <v>2.3199999999999998</v>
      </c>
    </row>
    <row r="116" spans="1:12" ht="15" x14ac:dyDescent="0.25">
      <c r="A116" s="23"/>
      <c r="B116" s="15"/>
      <c r="C116" s="11"/>
      <c r="D116" s="53" t="s">
        <v>24</v>
      </c>
      <c r="E116" s="52" t="s">
        <v>73</v>
      </c>
      <c r="F116" s="62">
        <v>100</v>
      </c>
      <c r="G116" s="58">
        <v>0.4</v>
      </c>
      <c r="H116" s="58">
        <v>0.4</v>
      </c>
      <c r="I116" s="58">
        <v>9.8000000000000007</v>
      </c>
      <c r="J116" s="43">
        <v>47</v>
      </c>
      <c r="K116" s="44">
        <v>338</v>
      </c>
      <c r="L116" s="43">
        <v>9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988</v>
      </c>
      <c r="G118" s="19">
        <f t="shared" ref="G118:J118" si="56">SUM(G109:G117)</f>
        <v>32.54</v>
      </c>
      <c r="H118" s="19">
        <f t="shared" si="56"/>
        <v>43.79</v>
      </c>
      <c r="I118" s="19">
        <f t="shared" si="56"/>
        <v>129.67000000000002</v>
      </c>
      <c r="J118" s="19">
        <f t="shared" si="56"/>
        <v>1053.04</v>
      </c>
      <c r="K118" s="25"/>
      <c r="L118" s="19">
        <f t="shared" ref="L118" si="57">SUM(L109:L117)</f>
        <v>63.180000000000007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988</v>
      </c>
      <c r="G119" s="32">
        <f t="shared" ref="G119" si="58">G108+G118</f>
        <v>32.54</v>
      </c>
      <c r="H119" s="32">
        <f t="shared" ref="H119" si="59">H108+H118</f>
        <v>43.79</v>
      </c>
      <c r="I119" s="32">
        <f t="shared" ref="I119" si="60">I108+I118</f>
        <v>129.67000000000002</v>
      </c>
      <c r="J119" s="32">
        <f t="shared" ref="J119:L119" si="61">J108+J118</f>
        <v>1053.04</v>
      </c>
      <c r="K119" s="32"/>
      <c r="L119" s="32">
        <f t="shared" si="61"/>
        <v>63.180000000000007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74</v>
      </c>
      <c r="F128" s="62">
        <v>60</v>
      </c>
      <c r="G128" s="56">
        <v>0.84</v>
      </c>
      <c r="H128" s="56">
        <v>6.02</v>
      </c>
      <c r="I128" s="56">
        <v>4.37</v>
      </c>
      <c r="J128" s="62">
        <v>75.06</v>
      </c>
      <c r="K128" s="44">
        <v>67</v>
      </c>
      <c r="L128" s="62">
        <v>9</v>
      </c>
    </row>
    <row r="129" spans="1:12" ht="15" x14ac:dyDescent="0.25">
      <c r="A129" s="14"/>
      <c r="B129" s="15"/>
      <c r="C129" s="11"/>
      <c r="D129" s="7" t="s">
        <v>27</v>
      </c>
      <c r="E129" s="52" t="s">
        <v>75</v>
      </c>
      <c r="F129" s="62">
        <v>200</v>
      </c>
      <c r="G129" s="56">
        <v>5.82</v>
      </c>
      <c r="H129" s="56">
        <v>8.5299999999999994</v>
      </c>
      <c r="I129" s="56">
        <v>6.35</v>
      </c>
      <c r="J129" s="62">
        <v>127.34</v>
      </c>
      <c r="K129" s="44">
        <v>98</v>
      </c>
      <c r="L129" s="62">
        <v>12.57</v>
      </c>
    </row>
    <row r="130" spans="1:12" ht="15" x14ac:dyDescent="0.25">
      <c r="A130" s="14"/>
      <c r="B130" s="15"/>
      <c r="C130" s="11"/>
      <c r="D130" s="7" t="s">
        <v>28</v>
      </c>
      <c r="E130" s="52" t="s">
        <v>76</v>
      </c>
      <c r="F130" s="62">
        <v>200</v>
      </c>
      <c r="G130" s="56">
        <v>17.579999999999998</v>
      </c>
      <c r="H130" s="56">
        <v>8.5</v>
      </c>
      <c r="I130" s="56">
        <v>40.99</v>
      </c>
      <c r="J130" s="62">
        <v>291.08999999999997</v>
      </c>
      <c r="K130" s="44">
        <v>161</v>
      </c>
      <c r="L130" s="62">
        <v>4.8600000000000003</v>
      </c>
    </row>
    <row r="131" spans="1:12" ht="15" x14ac:dyDescent="0.25">
      <c r="A131" s="14"/>
      <c r="B131" s="15"/>
      <c r="C131" s="11"/>
      <c r="D131" s="7" t="s">
        <v>29</v>
      </c>
      <c r="E131" s="52" t="s">
        <v>46</v>
      </c>
      <c r="F131" s="62">
        <v>100</v>
      </c>
      <c r="G131" s="56">
        <v>14.55</v>
      </c>
      <c r="H131" s="56">
        <v>16.79</v>
      </c>
      <c r="I131" s="56">
        <v>2.89</v>
      </c>
      <c r="J131" s="62">
        <v>221</v>
      </c>
      <c r="K131" s="44">
        <v>260</v>
      </c>
      <c r="L131" s="62">
        <v>13.59</v>
      </c>
    </row>
    <row r="132" spans="1:12" ht="15" x14ac:dyDescent="0.25">
      <c r="A132" s="14"/>
      <c r="B132" s="15"/>
      <c r="C132" s="11"/>
      <c r="D132" s="7" t="s">
        <v>30</v>
      </c>
      <c r="E132" s="52" t="s">
        <v>57</v>
      </c>
      <c r="F132" s="62">
        <v>215</v>
      </c>
      <c r="G132" s="56">
        <v>0.66</v>
      </c>
      <c r="H132" s="56">
        <v>0.09</v>
      </c>
      <c r="I132" s="56">
        <v>32.01</v>
      </c>
      <c r="J132" s="62">
        <v>132.80000000000001</v>
      </c>
      <c r="K132" s="44">
        <v>349</v>
      </c>
      <c r="L132" s="62">
        <v>4.0599999999999996</v>
      </c>
    </row>
    <row r="133" spans="1:12" ht="15" x14ac:dyDescent="0.25">
      <c r="A133" s="14"/>
      <c r="B133" s="15"/>
      <c r="C133" s="11"/>
      <c r="D133" s="7" t="s">
        <v>31</v>
      </c>
      <c r="E133" s="52" t="s">
        <v>47</v>
      </c>
      <c r="F133" s="62">
        <v>50</v>
      </c>
      <c r="G133" s="56">
        <v>3.16</v>
      </c>
      <c r="H133" s="56">
        <v>0.4</v>
      </c>
      <c r="I133" s="56">
        <v>19.32</v>
      </c>
      <c r="J133" s="62">
        <v>94</v>
      </c>
      <c r="K133" s="44">
        <v>8</v>
      </c>
      <c r="L133" s="62">
        <v>2.3199999999999998</v>
      </c>
    </row>
    <row r="134" spans="1:12" ht="15" x14ac:dyDescent="0.25">
      <c r="A134" s="14"/>
      <c r="B134" s="15"/>
      <c r="C134" s="11"/>
      <c r="D134" s="7" t="s">
        <v>32</v>
      </c>
      <c r="E134" s="52" t="s">
        <v>67</v>
      </c>
      <c r="F134" s="62">
        <v>38</v>
      </c>
      <c r="G134" s="56">
        <v>4.2</v>
      </c>
      <c r="H134" s="56">
        <v>0.6</v>
      </c>
      <c r="I134" s="56">
        <v>30.6</v>
      </c>
      <c r="J134" s="62">
        <v>144</v>
      </c>
      <c r="K134" s="44">
        <v>7</v>
      </c>
      <c r="L134" s="62">
        <v>4.74</v>
      </c>
    </row>
    <row r="135" spans="1:12" ht="15" x14ac:dyDescent="0.25">
      <c r="A135" s="14"/>
      <c r="B135" s="15"/>
      <c r="C135" s="11"/>
      <c r="D135" s="53" t="s">
        <v>24</v>
      </c>
      <c r="E135" s="52" t="s">
        <v>62</v>
      </c>
      <c r="F135" s="62">
        <v>100</v>
      </c>
      <c r="G135" s="56">
        <v>0.6</v>
      </c>
      <c r="H135" s="56">
        <v>0.6</v>
      </c>
      <c r="I135" s="56">
        <v>14.7</v>
      </c>
      <c r="J135" s="62">
        <v>70.3</v>
      </c>
      <c r="K135" s="44">
        <v>338</v>
      </c>
      <c r="L135" s="62">
        <v>9</v>
      </c>
    </row>
    <row r="136" spans="1:12" ht="15" x14ac:dyDescent="0.25">
      <c r="A136" s="14"/>
      <c r="B136" s="15"/>
      <c r="C136" s="11"/>
      <c r="D136" s="6"/>
      <c r="E136" s="42"/>
      <c r="F136" s="62"/>
      <c r="G136" s="56"/>
      <c r="H136" s="56"/>
      <c r="I136" s="56"/>
      <c r="J136" s="62"/>
      <c r="K136" s="44"/>
      <c r="L136" s="6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963</v>
      </c>
      <c r="G137" s="19">
        <f t="shared" ref="G137:J137" si="64">SUM(G128:G136)</f>
        <v>47.410000000000004</v>
      </c>
      <c r="H137" s="19">
        <f t="shared" si="64"/>
        <v>41.53</v>
      </c>
      <c r="I137" s="19">
        <f t="shared" si="64"/>
        <v>151.22999999999999</v>
      </c>
      <c r="J137" s="19">
        <f t="shared" si="64"/>
        <v>1155.5899999999999</v>
      </c>
      <c r="K137" s="25"/>
      <c r="L137" s="19">
        <f t="shared" ref="L137" si="65">SUM(L128:L136)</f>
        <v>60.14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963</v>
      </c>
      <c r="G138" s="32">
        <f t="shared" ref="G138" si="66">G127+G137</f>
        <v>47.410000000000004</v>
      </c>
      <c r="H138" s="32">
        <f t="shared" ref="H138" si="67">H127+H137</f>
        <v>41.53</v>
      </c>
      <c r="I138" s="32">
        <f t="shared" ref="I138" si="68">I127+I137</f>
        <v>151.22999999999999</v>
      </c>
      <c r="J138" s="32">
        <f t="shared" ref="J138:L138" si="69">J127+J137</f>
        <v>1155.5899999999999</v>
      </c>
      <c r="K138" s="32"/>
      <c r="L138" s="32">
        <f t="shared" si="69"/>
        <v>60.14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59</v>
      </c>
      <c r="F147" s="62">
        <v>60</v>
      </c>
      <c r="G147" s="56">
        <v>0.2</v>
      </c>
      <c r="H147" s="56">
        <v>3.8</v>
      </c>
      <c r="I147" s="56">
        <v>22</v>
      </c>
      <c r="J147" s="58">
        <v>22</v>
      </c>
      <c r="K147" s="44">
        <v>71</v>
      </c>
      <c r="L147" s="62">
        <v>6</v>
      </c>
    </row>
    <row r="148" spans="1:12" ht="15" x14ac:dyDescent="0.25">
      <c r="A148" s="23"/>
      <c r="B148" s="15"/>
      <c r="C148" s="11"/>
      <c r="D148" s="7" t="s">
        <v>27</v>
      </c>
      <c r="E148" s="52" t="s">
        <v>77</v>
      </c>
      <c r="F148" s="62">
        <v>200</v>
      </c>
      <c r="G148" s="56">
        <v>6.59</v>
      </c>
      <c r="H148" s="56">
        <v>13.5</v>
      </c>
      <c r="I148" s="56">
        <v>159.80000000000001</v>
      </c>
      <c r="J148" s="58">
        <v>159.80000000000001</v>
      </c>
      <c r="K148" s="44">
        <v>104</v>
      </c>
      <c r="L148" s="62">
        <v>12.52</v>
      </c>
    </row>
    <row r="149" spans="1:12" ht="15" x14ac:dyDescent="0.25">
      <c r="A149" s="23"/>
      <c r="B149" s="15"/>
      <c r="C149" s="11"/>
      <c r="D149" s="7" t="s">
        <v>28</v>
      </c>
      <c r="E149" s="52" t="s">
        <v>78</v>
      </c>
      <c r="F149" s="62">
        <v>200</v>
      </c>
      <c r="G149" s="56">
        <v>3.82</v>
      </c>
      <c r="H149" s="56">
        <v>4.17</v>
      </c>
      <c r="I149" s="56">
        <v>40.03</v>
      </c>
      <c r="J149" s="58">
        <v>212.82</v>
      </c>
      <c r="K149" s="44">
        <v>304</v>
      </c>
      <c r="L149" s="62">
        <v>6.03</v>
      </c>
    </row>
    <row r="150" spans="1:12" ht="15" x14ac:dyDescent="0.25">
      <c r="A150" s="23"/>
      <c r="B150" s="15"/>
      <c r="C150" s="11"/>
      <c r="D150" s="7" t="s">
        <v>29</v>
      </c>
      <c r="E150" s="52" t="s">
        <v>46</v>
      </c>
      <c r="F150" s="62">
        <v>100</v>
      </c>
      <c r="G150" s="56">
        <v>14.31</v>
      </c>
      <c r="H150" s="56">
        <v>10.38</v>
      </c>
      <c r="I150" s="56">
        <v>158.27000000000001</v>
      </c>
      <c r="J150" s="58">
        <v>158.27000000000001</v>
      </c>
      <c r="K150" s="44">
        <v>260</v>
      </c>
      <c r="L150" s="62">
        <v>11.53</v>
      </c>
    </row>
    <row r="151" spans="1:12" ht="15" x14ac:dyDescent="0.25">
      <c r="A151" s="23"/>
      <c r="B151" s="15"/>
      <c r="C151" s="11"/>
      <c r="D151" s="7" t="s">
        <v>30</v>
      </c>
      <c r="E151" s="52" t="s">
        <v>66</v>
      </c>
      <c r="F151" s="62">
        <v>215</v>
      </c>
      <c r="G151" s="56">
        <v>0</v>
      </c>
      <c r="H151" s="56">
        <v>15.3</v>
      </c>
      <c r="I151" s="56">
        <v>59</v>
      </c>
      <c r="J151" s="58">
        <v>59</v>
      </c>
      <c r="K151" s="44">
        <v>648</v>
      </c>
      <c r="L151" s="62">
        <v>4.04</v>
      </c>
    </row>
    <row r="152" spans="1:12" ht="15" x14ac:dyDescent="0.25">
      <c r="A152" s="23"/>
      <c r="B152" s="15"/>
      <c r="C152" s="11"/>
      <c r="D152" s="7" t="s">
        <v>31</v>
      </c>
      <c r="E152" s="52" t="s">
        <v>47</v>
      </c>
      <c r="F152" s="62">
        <v>50</v>
      </c>
      <c r="G152" s="56">
        <v>3.16</v>
      </c>
      <c r="H152" s="56">
        <v>0.4</v>
      </c>
      <c r="I152" s="56">
        <v>19.32</v>
      </c>
      <c r="J152" s="58">
        <v>94</v>
      </c>
      <c r="K152" s="44">
        <v>8</v>
      </c>
      <c r="L152" s="62">
        <v>2.3199999999999998</v>
      </c>
    </row>
    <row r="153" spans="1:12" ht="15" x14ac:dyDescent="0.25">
      <c r="A153" s="23"/>
      <c r="B153" s="15"/>
      <c r="C153" s="11"/>
      <c r="D153" s="7" t="s">
        <v>32</v>
      </c>
      <c r="E153" s="52" t="s">
        <v>67</v>
      </c>
      <c r="F153" s="62">
        <v>38</v>
      </c>
      <c r="G153" s="56">
        <v>4.2</v>
      </c>
      <c r="H153" s="56">
        <v>0.6</v>
      </c>
      <c r="I153" s="56">
        <v>30.6</v>
      </c>
      <c r="J153" s="58">
        <v>144</v>
      </c>
      <c r="K153" s="44">
        <v>7</v>
      </c>
      <c r="L153" s="62">
        <v>4.74</v>
      </c>
    </row>
    <row r="154" spans="1:12" ht="15" x14ac:dyDescent="0.25">
      <c r="A154" s="23"/>
      <c r="B154" s="15"/>
      <c r="C154" s="11"/>
      <c r="D154" s="53" t="s">
        <v>24</v>
      </c>
      <c r="E154" s="52" t="s">
        <v>68</v>
      </c>
      <c r="F154" s="65">
        <v>100</v>
      </c>
      <c r="G154" s="56">
        <v>0.6</v>
      </c>
      <c r="H154" s="56">
        <v>14.7</v>
      </c>
      <c r="I154" s="56">
        <v>70.3</v>
      </c>
      <c r="J154" s="58">
        <v>70.3</v>
      </c>
      <c r="K154" s="44">
        <v>338</v>
      </c>
      <c r="L154" s="65">
        <v>5</v>
      </c>
    </row>
    <row r="155" spans="1:12" ht="15" x14ac:dyDescent="0.25">
      <c r="A155" s="23"/>
      <c r="B155" s="15"/>
      <c r="C155" s="11"/>
      <c r="D155" s="53"/>
      <c r="E155" s="52" t="s">
        <v>79</v>
      </c>
      <c r="F155" s="65">
        <v>125</v>
      </c>
      <c r="G155" s="56">
        <v>3</v>
      </c>
      <c r="H155" s="56">
        <v>12.29</v>
      </c>
      <c r="I155" s="56">
        <v>106</v>
      </c>
      <c r="J155" s="58">
        <v>106</v>
      </c>
      <c r="K155" s="44">
        <v>251</v>
      </c>
      <c r="L155" s="65">
        <v>8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1088</v>
      </c>
      <c r="G156" s="19">
        <f t="shared" ref="G156:J156" si="72">SUM(G147:G155)</f>
        <v>35.880000000000003</v>
      </c>
      <c r="H156" s="19">
        <f t="shared" si="72"/>
        <v>75.140000000000015</v>
      </c>
      <c r="I156" s="19">
        <f t="shared" si="72"/>
        <v>665.32</v>
      </c>
      <c r="J156" s="19">
        <f t="shared" si="72"/>
        <v>1026.19</v>
      </c>
      <c r="K156" s="25"/>
      <c r="L156" s="19">
        <f t="shared" ref="L156" si="73">SUM(L147:L155)</f>
        <v>60.18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1088</v>
      </c>
      <c r="G157" s="32">
        <f t="shared" ref="G157" si="74">G146+G156</f>
        <v>35.880000000000003</v>
      </c>
      <c r="H157" s="32">
        <f t="shared" ref="H157" si="75">H146+H156</f>
        <v>75.140000000000015</v>
      </c>
      <c r="I157" s="32">
        <f t="shared" ref="I157" si="76">I146+I156</f>
        <v>665.32</v>
      </c>
      <c r="J157" s="32">
        <f t="shared" ref="J157:L157" si="77">J146+J156</f>
        <v>1026.19</v>
      </c>
      <c r="K157" s="32"/>
      <c r="L157" s="32">
        <f t="shared" si="77"/>
        <v>60.18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63</v>
      </c>
      <c r="F166" s="58">
        <v>60</v>
      </c>
      <c r="G166" s="56">
        <v>1.6</v>
      </c>
      <c r="H166" s="56">
        <v>9</v>
      </c>
      <c r="I166" s="56">
        <v>9.1</v>
      </c>
      <c r="J166" s="58">
        <v>124</v>
      </c>
      <c r="K166" s="44">
        <v>42</v>
      </c>
      <c r="L166" s="62">
        <v>9</v>
      </c>
    </row>
    <row r="167" spans="1:12" ht="15" x14ac:dyDescent="0.25">
      <c r="A167" s="23"/>
      <c r="B167" s="15"/>
      <c r="C167" s="11"/>
      <c r="D167" s="7" t="s">
        <v>27</v>
      </c>
      <c r="E167" s="52" t="s">
        <v>80</v>
      </c>
      <c r="F167" s="58">
        <v>200</v>
      </c>
      <c r="G167" s="56">
        <v>0.94</v>
      </c>
      <c r="H167" s="56">
        <v>1.1299999999999999</v>
      </c>
      <c r="I167" s="56">
        <v>6.75</v>
      </c>
      <c r="J167" s="58">
        <v>45.6</v>
      </c>
      <c r="K167" s="44">
        <v>97</v>
      </c>
      <c r="L167" s="62">
        <v>14.49</v>
      </c>
    </row>
    <row r="168" spans="1:12" ht="15" x14ac:dyDescent="0.25">
      <c r="A168" s="23"/>
      <c r="B168" s="15"/>
      <c r="C168" s="11"/>
      <c r="D168" s="7" t="s">
        <v>28</v>
      </c>
      <c r="E168" s="52" t="s">
        <v>81</v>
      </c>
      <c r="F168" s="58">
        <v>180</v>
      </c>
      <c r="G168" s="56">
        <v>2.4</v>
      </c>
      <c r="H168" s="56">
        <v>11.33</v>
      </c>
      <c r="I168" s="56">
        <v>13.59</v>
      </c>
      <c r="J168" s="58">
        <v>166</v>
      </c>
      <c r="K168" s="44">
        <v>621</v>
      </c>
      <c r="L168" s="62">
        <v>13.57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2" t="s">
        <v>57</v>
      </c>
      <c r="F170" s="58">
        <v>215</v>
      </c>
      <c r="G170" s="56">
        <v>0.66</v>
      </c>
      <c r="H170" s="56">
        <v>0.09</v>
      </c>
      <c r="I170" s="56">
        <v>32.01</v>
      </c>
      <c r="J170" s="58">
        <v>132.80000000000001</v>
      </c>
      <c r="K170" s="44">
        <v>349</v>
      </c>
      <c r="L170" s="62">
        <v>4.0599999999999996</v>
      </c>
    </row>
    <row r="171" spans="1:12" ht="15" x14ac:dyDescent="0.25">
      <c r="A171" s="23"/>
      <c r="B171" s="15"/>
      <c r="C171" s="11"/>
      <c r="D171" s="7" t="s">
        <v>31</v>
      </c>
      <c r="E171" s="52" t="s">
        <v>47</v>
      </c>
      <c r="F171" s="58">
        <v>50</v>
      </c>
      <c r="G171" s="56">
        <v>3.16</v>
      </c>
      <c r="H171" s="56">
        <v>0.4</v>
      </c>
      <c r="I171" s="56">
        <v>19.32</v>
      </c>
      <c r="J171" s="58">
        <v>274</v>
      </c>
      <c r="K171" s="44">
        <v>8</v>
      </c>
      <c r="L171" s="62">
        <v>4.74</v>
      </c>
    </row>
    <row r="172" spans="1:12" ht="15" x14ac:dyDescent="0.25">
      <c r="A172" s="23"/>
      <c r="B172" s="15"/>
      <c r="C172" s="11"/>
      <c r="D172" s="7" t="s">
        <v>32</v>
      </c>
      <c r="E172" s="52" t="s">
        <v>67</v>
      </c>
      <c r="F172" s="58">
        <v>38</v>
      </c>
      <c r="G172" s="56">
        <v>4.2</v>
      </c>
      <c r="H172" s="56">
        <v>0.6</v>
      </c>
      <c r="I172" s="56">
        <v>30.6</v>
      </c>
      <c r="J172" s="58">
        <v>259</v>
      </c>
      <c r="K172" s="44">
        <v>7</v>
      </c>
      <c r="L172" s="62">
        <v>2.3199999999999998</v>
      </c>
    </row>
    <row r="173" spans="1:12" ht="15" x14ac:dyDescent="0.25">
      <c r="A173" s="23"/>
      <c r="B173" s="15"/>
      <c r="C173" s="11"/>
      <c r="D173" s="53" t="s">
        <v>24</v>
      </c>
      <c r="E173" s="52" t="s">
        <v>73</v>
      </c>
      <c r="F173" s="58">
        <v>100</v>
      </c>
      <c r="G173" s="56">
        <v>0.4</v>
      </c>
      <c r="H173" s="56">
        <v>0.4</v>
      </c>
      <c r="I173" s="56">
        <v>9.8000000000000007</v>
      </c>
      <c r="J173" s="58">
        <v>47</v>
      </c>
      <c r="K173" s="44">
        <v>338</v>
      </c>
      <c r="L173" s="62">
        <v>4</v>
      </c>
    </row>
    <row r="174" spans="1:12" ht="15" x14ac:dyDescent="0.25">
      <c r="A174" s="23"/>
      <c r="B174" s="15"/>
      <c r="C174" s="11"/>
      <c r="D174" s="53"/>
      <c r="E174" s="52" t="s">
        <v>79</v>
      </c>
      <c r="F174" s="58">
        <v>125</v>
      </c>
      <c r="G174" s="56">
        <v>7.33</v>
      </c>
      <c r="H174" s="56">
        <v>3</v>
      </c>
      <c r="I174" s="56">
        <v>12.29</v>
      </c>
      <c r="J174" s="58">
        <v>106</v>
      </c>
      <c r="K174" s="44">
        <v>251</v>
      </c>
      <c r="L174" s="62">
        <v>8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968</v>
      </c>
      <c r="G175" s="19">
        <f t="shared" ref="G175:J175" si="80">SUM(G166:G174)</f>
        <v>20.69</v>
      </c>
      <c r="H175" s="19">
        <f t="shared" si="80"/>
        <v>25.95</v>
      </c>
      <c r="I175" s="19">
        <f t="shared" si="80"/>
        <v>133.46</v>
      </c>
      <c r="J175" s="19">
        <f t="shared" si="80"/>
        <v>1154.4000000000001</v>
      </c>
      <c r="K175" s="25"/>
      <c r="L175" s="19">
        <f t="shared" ref="L175" si="81">SUM(L166:L174)</f>
        <v>60.180000000000007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968</v>
      </c>
      <c r="G176" s="32">
        <f t="shared" ref="G176" si="82">G165+G175</f>
        <v>20.69</v>
      </c>
      <c r="H176" s="32">
        <f t="shared" ref="H176" si="83">H165+H175</f>
        <v>25.95</v>
      </c>
      <c r="I176" s="32">
        <f t="shared" ref="I176" si="84">I165+I175</f>
        <v>133.46</v>
      </c>
      <c r="J176" s="32">
        <f t="shared" ref="J176:L176" si="85">J165+J175</f>
        <v>1154.4000000000001</v>
      </c>
      <c r="K176" s="32"/>
      <c r="L176" s="32">
        <f t="shared" si="85"/>
        <v>60.180000000000007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69</v>
      </c>
      <c r="F185" s="62">
        <v>60</v>
      </c>
      <c r="G185" s="62">
        <v>0.66</v>
      </c>
      <c r="H185" s="62">
        <v>1.1200000000000001</v>
      </c>
      <c r="I185" s="62">
        <v>2.2799999999999998</v>
      </c>
      <c r="J185" s="62">
        <v>13.2</v>
      </c>
      <c r="K185" s="44">
        <v>71</v>
      </c>
      <c r="L185" s="62">
        <v>3</v>
      </c>
    </row>
    <row r="186" spans="1:12" ht="15" x14ac:dyDescent="0.25">
      <c r="A186" s="23"/>
      <c r="B186" s="15"/>
      <c r="C186" s="11"/>
      <c r="D186" s="7" t="s">
        <v>27</v>
      </c>
      <c r="E186" s="52" t="s">
        <v>82</v>
      </c>
      <c r="F186" s="62">
        <v>208</v>
      </c>
      <c r="G186" s="62">
        <v>1.46</v>
      </c>
      <c r="H186" s="62"/>
      <c r="I186" s="62">
        <v>3.6</v>
      </c>
      <c r="J186" s="62">
        <v>79.02</v>
      </c>
      <c r="K186" s="44">
        <v>58</v>
      </c>
      <c r="L186" s="62">
        <v>13.45</v>
      </c>
    </row>
    <row r="187" spans="1:12" ht="15" x14ac:dyDescent="0.25">
      <c r="A187" s="23"/>
      <c r="B187" s="15"/>
      <c r="C187" s="11"/>
      <c r="D187" s="7" t="s">
        <v>28</v>
      </c>
      <c r="E187" s="52" t="s">
        <v>83</v>
      </c>
      <c r="F187" s="62">
        <v>150</v>
      </c>
      <c r="G187" s="62">
        <v>16.77</v>
      </c>
      <c r="H187" s="62">
        <v>10.74</v>
      </c>
      <c r="I187" s="62">
        <v>24.06</v>
      </c>
      <c r="J187" s="62">
        <v>260.06</v>
      </c>
      <c r="K187" s="44">
        <v>297</v>
      </c>
      <c r="L187" s="62">
        <v>14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2" t="s">
        <v>72</v>
      </c>
      <c r="F189" s="62">
        <v>200</v>
      </c>
      <c r="G189" s="62">
        <v>1</v>
      </c>
      <c r="H189" s="62"/>
      <c r="I189" s="62">
        <v>20.2</v>
      </c>
      <c r="J189" s="62">
        <v>84.8</v>
      </c>
      <c r="K189" s="44">
        <v>389</v>
      </c>
      <c r="L189" s="62">
        <v>5.67</v>
      </c>
    </row>
    <row r="190" spans="1:12" ht="15" x14ac:dyDescent="0.25">
      <c r="A190" s="23"/>
      <c r="B190" s="15"/>
      <c r="C190" s="11"/>
      <c r="D190" s="7" t="s">
        <v>31</v>
      </c>
      <c r="E190" s="52" t="s">
        <v>47</v>
      </c>
      <c r="F190" s="62">
        <v>50</v>
      </c>
      <c r="G190" s="63">
        <v>3.16</v>
      </c>
      <c r="H190" s="62">
        <v>0.4</v>
      </c>
      <c r="I190" s="62">
        <v>19.32</v>
      </c>
      <c r="J190" s="62">
        <v>94</v>
      </c>
      <c r="K190" s="44">
        <v>8</v>
      </c>
      <c r="L190" s="62">
        <v>4.74</v>
      </c>
    </row>
    <row r="191" spans="1:12" ht="15" x14ac:dyDescent="0.25">
      <c r="A191" s="23"/>
      <c r="B191" s="15"/>
      <c r="C191" s="11"/>
      <c r="D191" s="7" t="s">
        <v>32</v>
      </c>
      <c r="E191" s="52" t="s">
        <v>67</v>
      </c>
      <c r="F191" s="62">
        <v>38</v>
      </c>
      <c r="G191" s="62">
        <v>4.2</v>
      </c>
      <c r="H191" s="62">
        <v>0.6</v>
      </c>
      <c r="I191" s="62">
        <v>30.6</v>
      </c>
      <c r="J191" s="62">
        <v>144</v>
      </c>
      <c r="K191" s="44">
        <v>7</v>
      </c>
      <c r="L191" s="62">
        <v>2.3199999999999998</v>
      </c>
    </row>
    <row r="192" spans="1:12" ht="15" x14ac:dyDescent="0.25">
      <c r="A192" s="23"/>
      <c r="B192" s="15"/>
      <c r="C192" s="11"/>
      <c r="D192" s="53" t="s">
        <v>24</v>
      </c>
      <c r="E192" s="52" t="s">
        <v>62</v>
      </c>
      <c r="F192" s="62">
        <v>100</v>
      </c>
      <c r="G192" s="62">
        <v>0.6</v>
      </c>
      <c r="H192" s="62">
        <v>0.6</v>
      </c>
      <c r="I192" s="62">
        <v>14.7</v>
      </c>
      <c r="J192" s="62">
        <v>70.3</v>
      </c>
      <c r="K192" s="44">
        <v>338</v>
      </c>
      <c r="L192" s="62">
        <v>8</v>
      </c>
    </row>
    <row r="193" spans="1:12" ht="15" x14ac:dyDescent="0.25">
      <c r="A193" s="23"/>
      <c r="B193" s="15"/>
      <c r="C193" s="11"/>
      <c r="D193" s="53"/>
      <c r="E193" s="52" t="s">
        <v>79</v>
      </c>
      <c r="F193" s="62">
        <v>125</v>
      </c>
      <c r="G193" s="62">
        <v>7.33</v>
      </c>
      <c r="H193" s="62">
        <v>3</v>
      </c>
      <c r="I193" s="62">
        <v>12.29</v>
      </c>
      <c r="J193" s="62">
        <v>106</v>
      </c>
      <c r="K193" s="44">
        <v>251</v>
      </c>
      <c r="L193" s="62">
        <v>8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931</v>
      </c>
      <c r="G194" s="19">
        <f t="shared" ref="G194:J194" si="88">SUM(G185:G193)</f>
        <v>35.18</v>
      </c>
      <c r="H194" s="19">
        <f t="shared" si="88"/>
        <v>16.46</v>
      </c>
      <c r="I194" s="19">
        <f t="shared" si="88"/>
        <v>127.05000000000001</v>
      </c>
      <c r="J194" s="19">
        <f t="shared" si="88"/>
        <v>851.37999999999988</v>
      </c>
      <c r="K194" s="25"/>
      <c r="L194" s="19">
        <f t="shared" ref="L194" si="89">SUM(L185:L193)</f>
        <v>59.18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931</v>
      </c>
      <c r="G195" s="32">
        <f t="shared" ref="G195" si="90">G184+G194</f>
        <v>35.18</v>
      </c>
      <c r="H195" s="32">
        <f t="shared" ref="H195" si="91">H184+H194</f>
        <v>16.46</v>
      </c>
      <c r="I195" s="32">
        <f t="shared" ref="I195" si="92">I184+I194</f>
        <v>127.05000000000001</v>
      </c>
      <c r="J195" s="32">
        <f t="shared" ref="J195:L195" si="93">J184+J194</f>
        <v>851.37999999999988</v>
      </c>
      <c r="K195" s="32"/>
      <c r="L195" s="32">
        <f t="shared" si="93"/>
        <v>59.18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936.3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35.003</v>
      </c>
      <c r="H196" s="34">
        <f t="shared" si="94"/>
        <v>35.865599999999993</v>
      </c>
      <c r="I196" s="34">
        <f t="shared" si="94"/>
        <v>193.24199999999999</v>
      </c>
      <c r="J196" s="34">
        <f t="shared" si="94"/>
        <v>1034.2349999999999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67.800999999999988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2023-10-13T18:23:02Z</dcterms:modified>
</cp:coreProperties>
</file>